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310" tabRatio="703" activeTab="0"/>
  </bookViews>
  <sheets>
    <sheet name="Kosztorys_ofertowy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'Kosztorys_ofertowy'!$A$1:$G$35</definedName>
  </definedNames>
  <calcPr fullCalcOnLoad="1"/>
</workbook>
</file>

<file path=xl/sharedStrings.xml><?xml version="1.0" encoding="utf-8"?>
<sst xmlns="http://schemas.openxmlformats.org/spreadsheetml/2006/main" count="115" uniqueCount="68">
  <si>
    <t>Lp.</t>
  </si>
  <si>
    <t>m3</t>
  </si>
  <si>
    <t>m2</t>
  </si>
  <si>
    <t>m</t>
  </si>
  <si>
    <t>I</t>
  </si>
  <si>
    <t>III</t>
  </si>
  <si>
    <t>IV</t>
  </si>
  <si>
    <t>V</t>
  </si>
  <si>
    <t>D 01.01.01</t>
  </si>
  <si>
    <t>kg</t>
  </si>
  <si>
    <t>Numer  SST</t>
  </si>
  <si>
    <t>Jednostka</t>
  </si>
  <si>
    <t>Nazwa</t>
  </si>
  <si>
    <t>x</t>
  </si>
  <si>
    <t xml:space="preserve">Ilośc </t>
  </si>
  <si>
    <t>Wyszczególnienie elementów</t>
  </si>
  <si>
    <t>ryczałt</t>
  </si>
  <si>
    <t>ROBOTY PRZYGOTOWAWCZE</t>
  </si>
  <si>
    <t>ROBOTY WYKOŃCZENIOWE</t>
  </si>
  <si>
    <t>WYPOSAŻENIE MOSTU</t>
  </si>
  <si>
    <t>Odtworzenie oznakowania poziomego</t>
  </si>
  <si>
    <t>Rozebranie płyty betonowej pomostu</t>
  </si>
  <si>
    <t>Wykonanie fragmentów płyty żelbetowej</t>
  </si>
  <si>
    <t>Izolacje pomostu</t>
  </si>
  <si>
    <t>Wykonanie izolacji z papy termozgrzewalnej na pomoście</t>
  </si>
  <si>
    <t>Cena jedn.</t>
  </si>
  <si>
    <t>zł</t>
  </si>
  <si>
    <t>Wartość</t>
  </si>
  <si>
    <t>ROBOTY ROZBIÓRKOWE</t>
  </si>
  <si>
    <t>Demontaż i montaż prowadnic barier energochłonnych</t>
  </si>
  <si>
    <t>D 07.01.01a</t>
  </si>
  <si>
    <t xml:space="preserve">M 12.01.02         M 13.01.05         </t>
  </si>
  <si>
    <t xml:space="preserve">M 12.01.02             </t>
  </si>
  <si>
    <t>M 13.01.05</t>
  </si>
  <si>
    <t>M 15.02.03</t>
  </si>
  <si>
    <t>M 18.01.01</t>
  </si>
  <si>
    <t>II</t>
  </si>
  <si>
    <t>VI</t>
  </si>
  <si>
    <t>D 01.02.03</t>
  </si>
  <si>
    <t>M 15.03.01</t>
  </si>
  <si>
    <t>Nawierzchnia jezdni</t>
  </si>
  <si>
    <t>D 07.05.01</t>
  </si>
  <si>
    <t>Rozbiórka elementów pomostu</t>
  </si>
  <si>
    <t xml:space="preserve">D 01.02.03 </t>
  </si>
  <si>
    <t>Uzupełnienie zbrojenia płyty ze stali BST500S  z prętów o średnicy 10, 14 i 20 mm</t>
  </si>
  <si>
    <t xml:space="preserve">KONSTRUKCJA POMOSTU </t>
  </si>
  <si>
    <t>IZOLACJE I NAWIERZCHNIE</t>
  </si>
  <si>
    <t>Wykonanie projektu i wdrożenie tymczasowej organizacji ruchu</t>
  </si>
  <si>
    <t xml:space="preserve">Roboty pomiarowe związane z zabezpieczeniem rzędnych na obiekcie </t>
  </si>
  <si>
    <t xml:space="preserve">Odtworzenie trasy i punktów wysokościowych </t>
  </si>
  <si>
    <t>Montaż dylatacji szczelnych modułowych</t>
  </si>
  <si>
    <t>Rozebranie nawierzchni  i dylatacji bitumicznej wraz z izolacją na obiekcie</t>
  </si>
  <si>
    <t xml:space="preserve">Betonowanie wnęk w płycie żelbetowej betonem C30/37 </t>
  </si>
  <si>
    <t>Nawierzchnia jezdni z asfaltu lanego MA-11 gr.4 cm warstwa wiążąca</t>
  </si>
  <si>
    <t>Nawierzchnia jezdni z asfaltu lanego MA-11 gr. 3 cm warstwa ścieralna</t>
  </si>
  <si>
    <t>Demontaż i montaż balustrad</t>
  </si>
  <si>
    <t>Wykonanie projektu wdrożenie i utrzymanie tymczasowej organizacji ruchu</t>
  </si>
  <si>
    <t>Słownie brutto:</t>
  </si>
  <si>
    <t>Kwota netto =</t>
  </si>
  <si>
    <t>Kwota brutto =</t>
  </si>
  <si>
    <t>VAT (23%) =</t>
  </si>
  <si>
    <t>VII</t>
  </si>
  <si>
    <t>INNE ROBOTY MOSTOWE</t>
  </si>
  <si>
    <t>Zabezpieczenie antykorozyjne powierzchni betonowych</t>
  </si>
  <si>
    <t>M 19.01.04c</t>
  </si>
  <si>
    <t>M 20.01.08</t>
  </si>
  <si>
    <t>D 07.03.01</t>
  </si>
  <si>
    <t>KOSZTORYS OFERTOWY
Remont urządzeń dylatacyjnych mostu przez rzekę Narew
w km 0+284 ul. Obozowej w Ostrołęce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</si>
</sst>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#,##0.00000"/>
    <numFmt numFmtId="167" formatCode="#,##0.000000"/>
    <numFmt numFmtId="168" formatCode="#,##0.000"/>
    <numFmt numFmtId="169" formatCode="0.0000"/>
    <numFmt numFmtId="170" formatCode="0.000"/>
    <numFmt numFmtId="171" formatCode="#&quot; &quot;??/16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2.75"/>
  <cols>
    <col min="1" max="1" width="4.25390625" style="13" customWidth="1"/>
    <col min="2" max="2" width="12.125" style="13" customWidth="1"/>
    <col min="3" max="3" width="46.25390625" style="14" customWidth="1"/>
    <col min="4" max="4" width="6.75390625" style="17" customWidth="1"/>
    <col min="5" max="6" width="9.625" style="16" customWidth="1"/>
    <col min="7" max="7" width="9.625" style="21" customWidth="1"/>
    <col min="8" max="16384" width="9.125" style="5" customWidth="1"/>
  </cols>
  <sheetData>
    <row r="1" spans="1:7" ht="45" customHeight="1">
      <c r="A1" s="48" t="s">
        <v>67</v>
      </c>
      <c r="B1" s="48"/>
      <c r="C1" s="48"/>
      <c r="D1" s="48"/>
      <c r="E1" s="48"/>
      <c r="F1" s="48"/>
      <c r="G1" s="48"/>
    </row>
    <row r="2" spans="1:7" ht="12.75" customHeight="1">
      <c r="A2" s="49" t="s">
        <v>0</v>
      </c>
      <c r="B2" s="49" t="s">
        <v>10</v>
      </c>
      <c r="C2" s="49" t="s">
        <v>15</v>
      </c>
      <c r="D2" s="49" t="s">
        <v>11</v>
      </c>
      <c r="E2" s="49"/>
      <c r="F2" s="26" t="s">
        <v>25</v>
      </c>
      <c r="G2" s="41" t="s">
        <v>27</v>
      </c>
    </row>
    <row r="3" spans="1:7" ht="12.75">
      <c r="A3" s="49"/>
      <c r="B3" s="49"/>
      <c r="C3" s="49"/>
      <c r="D3" s="26" t="s">
        <v>12</v>
      </c>
      <c r="E3" s="27" t="s">
        <v>14</v>
      </c>
      <c r="F3" s="27" t="s">
        <v>26</v>
      </c>
      <c r="G3" s="41" t="s">
        <v>26</v>
      </c>
    </row>
    <row r="4" spans="1:7" ht="30" customHeight="1">
      <c r="A4" s="39" t="s">
        <v>4</v>
      </c>
      <c r="B4" s="50" t="s">
        <v>17</v>
      </c>
      <c r="C4" s="50"/>
      <c r="D4" s="50"/>
      <c r="E4" s="50"/>
      <c r="F4" s="50"/>
      <c r="G4" s="50"/>
    </row>
    <row r="5" spans="1:7" ht="40.5" customHeight="1">
      <c r="A5" s="28" t="s">
        <v>13</v>
      </c>
      <c r="B5" s="28" t="s">
        <v>8</v>
      </c>
      <c r="C5" s="29" t="s">
        <v>49</v>
      </c>
      <c r="D5" s="28" t="s">
        <v>13</v>
      </c>
      <c r="E5" s="28" t="s">
        <v>13</v>
      </c>
      <c r="F5" s="28" t="s">
        <v>13</v>
      </c>
      <c r="G5" s="42" t="s">
        <v>13</v>
      </c>
    </row>
    <row r="6" spans="1:7" ht="43.5" customHeight="1">
      <c r="A6" s="30">
        <v>1</v>
      </c>
      <c r="B6" s="30" t="s">
        <v>8</v>
      </c>
      <c r="C6" s="31" t="s">
        <v>48</v>
      </c>
      <c r="D6" s="30" t="s">
        <v>16</v>
      </c>
      <c r="E6" s="33">
        <v>1</v>
      </c>
      <c r="F6" s="32"/>
      <c r="G6" s="33"/>
    </row>
    <row r="7" spans="1:7" ht="30" customHeight="1">
      <c r="A7" s="28" t="s">
        <v>13</v>
      </c>
      <c r="B7" s="28" t="s">
        <v>66</v>
      </c>
      <c r="C7" s="29" t="s">
        <v>47</v>
      </c>
      <c r="D7" s="28" t="s">
        <v>13</v>
      </c>
      <c r="E7" s="28" t="s">
        <v>13</v>
      </c>
      <c r="F7" s="28" t="s">
        <v>13</v>
      </c>
      <c r="G7" s="42" t="s">
        <v>13</v>
      </c>
    </row>
    <row r="8" spans="1:7" ht="30" customHeight="1">
      <c r="A8" s="30">
        <v>2</v>
      </c>
      <c r="B8" s="40" t="s">
        <v>66</v>
      </c>
      <c r="C8" s="36" t="s">
        <v>56</v>
      </c>
      <c r="D8" s="30" t="s">
        <v>16</v>
      </c>
      <c r="E8" s="34">
        <v>1</v>
      </c>
      <c r="F8" s="33"/>
      <c r="G8" s="33"/>
    </row>
    <row r="9" spans="1:7" ht="30" customHeight="1">
      <c r="A9" s="38" t="s">
        <v>36</v>
      </c>
      <c r="B9" s="47" t="s">
        <v>28</v>
      </c>
      <c r="C9" s="47"/>
      <c r="D9" s="47"/>
      <c r="E9" s="47"/>
      <c r="F9" s="47"/>
      <c r="G9" s="47"/>
    </row>
    <row r="10" spans="1:7" s="9" customFormat="1" ht="30" customHeight="1">
      <c r="A10" s="7" t="s">
        <v>13</v>
      </c>
      <c r="B10" s="2" t="s">
        <v>38</v>
      </c>
      <c r="C10" s="8" t="s">
        <v>42</v>
      </c>
      <c r="D10" s="7" t="s">
        <v>13</v>
      </c>
      <c r="E10" s="7" t="s">
        <v>13</v>
      </c>
      <c r="F10" s="7" t="s">
        <v>13</v>
      </c>
      <c r="G10" s="43" t="s">
        <v>13</v>
      </c>
    </row>
    <row r="11" spans="1:7" s="9" customFormat="1" ht="30" customHeight="1">
      <c r="A11" s="6">
        <v>3</v>
      </c>
      <c r="B11" s="35" t="s">
        <v>43</v>
      </c>
      <c r="C11" s="10" t="s">
        <v>51</v>
      </c>
      <c r="D11" s="6" t="s">
        <v>2</v>
      </c>
      <c r="E11" s="22">
        <f>2*2*0.7*10.16</f>
        <v>28.447999999999997</v>
      </c>
      <c r="F11" s="22"/>
      <c r="G11" s="44"/>
    </row>
    <row r="12" spans="1:7" s="9" customFormat="1" ht="30" customHeight="1">
      <c r="A12" s="6">
        <v>4</v>
      </c>
      <c r="B12" s="6" t="str">
        <f>B11</f>
        <v>D 01.02.03 </v>
      </c>
      <c r="C12" s="10" t="s">
        <v>21</v>
      </c>
      <c r="D12" s="6" t="s">
        <v>1</v>
      </c>
      <c r="E12" s="22">
        <f>2*2*0.4*10.16*0.18</f>
        <v>2.92608</v>
      </c>
      <c r="F12" s="22"/>
      <c r="G12" s="44"/>
    </row>
    <row r="13" spans="1:7" ht="30" customHeight="1">
      <c r="A13" s="39" t="s">
        <v>5</v>
      </c>
      <c r="B13" s="50" t="s">
        <v>18</v>
      </c>
      <c r="C13" s="50"/>
      <c r="D13" s="50"/>
      <c r="E13" s="50"/>
      <c r="F13" s="50"/>
      <c r="G13" s="50"/>
    </row>
    <row r="14" spans="1:7" ht="30" customHeight="1">
      <c r="A14" s="2" t="s">
        <v>13</v>
      </c>
      <c r="B14" s="2" t="s">
        <v>30</v>
      </c>
      <c r="C14" s="19" t="s">
        <v>20</v>
      </c>
      <c r="D14" s="2" t="s">
        <v>13</v>
      </c>
      <c r="E14" s="2" t="s">
        <v>13</v>
      </c>
      <c r="F14" s="2" t="s">
        <v>13</v>
      </c>
      <c r="G14" s="25" t="s">
        <v>13</v>
      </c>
    </row>
    <row r="15" spans="1:7" ht="30" customHeight="1">
      <c r="A15" s="1">
        <v>5</v>
      </c>
      <c r="B15" s="1" t="str">
        <f>B14</f>
        <v>D 07.01.01a</v>
      </c>
      <c r="C15" s="20" t="s">
        <v>20</v>
      </c>
      <c r="D15" s="1" t="s">
        <v>2</v>
      </c>
      <c r="E15" s="23">
        <v>1</v>
      </c>
      <c r="F15" s="23"/>
      <c r="G15" s="45"/>
    </row>
    <row r="16" spans="1:7" s="9" customFormat="1" ht="30" customHeight="1">
      <c r="A16" s="38" t="s">
        <v>6</v>
      </c>
      <c r="B16" s="47" t="s">
        <v>45</v>
      </c>
      <c r="C16" s="47"/>
      <c r="D16" s="47"/>
      <c r="E16" s="47"/>
      <c r="F16" s="47"/>
      <c r="G16" s="47"/>
    </row>
    <row r="17" spans="1:7" s="9" customFormat="1" ht="30" customHeight="1">
      <c r="A17" s="7" t="s">
        <v>13</v>
      </c>
      <c r="B17" s="4" t="s">
        <v>31</v>
      </c>
      <c r="C17" s="19" t="s">
        <v>22</v>
      </c>
      <c r="D17" s="2" t="s">
        <v>13</v>
      </c>
      <c r="E17" s="2" t="s">
        <v>13</v>
      </c>
      <c r="F17" s="2" t="s">
        <v>13</v>
      </c>
      <c r="G17" s="25" t="s">
        <v>13</v>
      </c>
    </row>
    <row r="18" spans="1:7" s="9" customFormat="1" ht="30" customHeight="1">
      <c r="A18" s="6">
        <v>6</v>
      </c>
      <c r="B18" s="15" t="s">
        <v>32</v>
      </c>
      <c r="C18" s="3" t="s">
        <v>44</v>
      </c>
      <c r="D18" s="15" t="s">
        <v>9</v>
      </c>
      <c r="E18" s="24">
        <v>100</v>
      </c>
      <c r="F18" s="24"/>
      <c r="G18" s="24"/>
    </row>
    <row r="19" spans="1:7" s="9" customFormat="1" ht="39" customHeight="1">
      <c r="A19" s="6">
        <v>7</v>
      </c>
      <c r="B19" s="15" t="s">
        <v>33</v>
      </c>
      <c r="C19" s="3" t="s">
        <v>52</v>
      </c>
      <c r="D19" s="6" t="s">
        <v>1</v>
      </c>
      <c r="E19" s="22">
        <f>2*2*0.4*10.16*0.18</f>
        <v>2.92608</v>
      </c>
      <c r="F19" s="24"/>
      <c r="G19" s="24"/>
    </row>
    <row r="20" spans="1:7" s="9" customFormat="1" ht="30" customHeight="1">
      <c r="A20" s="38" t="s">
        <v>7</v>
      </c>
      <c r="B20" s="47" t="s">
        <v>46</v>
      </c>
      <c r="C20" s="47"/>
      <c r="D20" s="47"/>
      <c r="E20" s="47"/>
      <c r="F20" s="47"/>
      <c r="G20" s="47"/>
    </row>
    <row r="21" spans="1:7" s="9" customFormat="1" ht="30" customHeight="1">
      <c r="A21" s="7" t="s">
        <v>13</v>
      </c>
      <c r="B21" s="4" t="s">
        <v>34</v>
      </c>
      <c r="C21" s="18" t="s">
        <v>23</v>
      </c>
      <c r="D21" s="2" t="s">
        <v>13</v>
      </c>
      <c r="E21" s="2" t="s">
        <v>13</v>
      </c>
      <c r="F21" s="2" t="s">
        <v>13</v>
      </c>
      <c r="G21" s="25" t="s">
        <v>13</v>
      </c>
    </row>
    <row r="22" spans="1:7" s="9" customFormat="1" ht="30" customHeight="1">
      <c r="A22" s="6">
        <v>8</v>
      </c>
      <c r="B22" s="15" t="str">
        <f>B21</f>
        <v>M 15.02.03</v>
      </c>
      <c r="C22" s="3" t="s">
        <v>24</v>
      </c>
      <c r="D22" s="6" t="s">
        <v>2</v>
      </c>
      <c r="E22" s="22">
        <f>2*2*0.7*10.16</f>
        <v>28.447999999999997</v>
      </c>
      <c r="F22" s="24"/>
      <c r="G22" s="24"/>
    </row>
    <row r="23" spans="1:7" s="9" customFormat="1" ht="30" customHeight="1">
      <c r="A23" s="7" t="s">
        <v>13</v>
      </c>
      <c r="B23" s="4" t="s">
        <v>39</v>
      </c>
      <c r="C23" s="18" t="s">
        <v>40</v>
      </c>
      <c r="D23" s="2" t="s">
        <v>13</v>
      </c>
      <c r="E23" s="2" t="s">
        <v>13</v>
      </c>
      <c r="F23" s="25" t="s">
        <v>13</v>
      </c>
      <c r="G23" s="25" t="s">
        <v>13</v>
      </c>
    </row>
    <row r="24" spans="1:7" s="9" customFormat="1" ht="30" customHeight="1">
      <c r="A24" s="6">
        <v>9</v>
      </c>
      <c r="B24" s="15" t="str">
        <f>B23</f>
        <v>M 15.03.01</v>
      </c>
      <c r="C24" s="3" t="s">
        <v>53</v>
      </c>
      <c r="D24" s="6" t="s">
        <v>2</v>
      </c>
      <c r="E24" s="22">
        <f>2*2*0.7*10.16</f>
        <v>28.447999999999997</v>
      </c>
      <c r="F24" s="24"/>
      <c r="G24" s="45"/>
    </row>
    <row r="25" spans="1:7" s="9" customFormat="1" ht="30" customHeight="1">
      <c r="A25" s="6">
        <v>10</v>
      </c>
      <c r="B25" s="15" t="str">
        <f>B24</f>
        <v>M 15.03.01</v>
      </c>
      <c r="C25" s="3" t="s">
        <v>54</v>
      </c>
      <c r="D25" s="6" t="s">
        <v>2</v>
      </c>
      <c r="E25" s="22">
        <f>2*2*0.7*10.16</f>
        <v>28.447999999999997</v>
      </c>
      <c r="F25" s="24"/>
      <c r="G25" s="45"/>
    </row>
    <row r="26" spans="1:7" s="9" customFormat="1" ht="30" customHeight="1">
      <c r="A26" s="38" t="s">
        <v>37</v>
      </c>
      <c r="B26" s="47" t="s">
        <v>19</v>
      </c>
      <c r="C26" s="47"/>
      <c r="D26" s="47"/>
      <c r="E26" s="47"/>
      <c r="F26" s="47"/>
      <c r="G26" s="47"/>
    </row>
    <row r="27" spans="1:7" s="9" customFormat="1" ht="30" customHeight="1">
      <c r="A27" s="6">
        <v>11</v>
      </c>
      <c r="B27" s="15" t="s">
        <v>41</v>
      </c>
      <c r="C27" s="3" t="s">
        <v>29</v>
      </c>
      <c r="D27" s="15" t="s">
        <v>3</v>
      </c>
      <c r="E27" s="37">
        <f>4*2*4</f>
        <v>32</v>
      </c>
      <c r="F27" s="24"/>
      <c r="G27" s="24"/>
    </row>
    <row r="28" spans="1:7" s="9" customFormat="1" ht="39.75" customHeight="1">
      <c r="A28" s="6">
        <v>12</v>
      </c>
      <c r="B28" s="1" t="s">
        <v>35</v>
      </c>
      <c r="C28" s="3" t="s">
        <v>50</v>
      </c>
      <c r="D28" s="15" t="s">
        <v>3</v>
      </c>
      <c r="E28" s="15">
        <f>2*10.16</f>
        <v>20.32</v>
      </c>
      <c r="F28" s="24"/>
      <c r="G28" s="24"/>
    </row>
    <row r="29" spans="1:7" s="9" customFormat="1" ht="39.75" customHeight="1">
      <c r="A29" s="6">
        <v>13</v>
      </c>
      <c r="B29" s="1" t="s">
        <v>64</v>
      </c>
      <c r="C29" s="3" t="s">
        <v>55</v>
      </c>
      <c r="D29" s="15" t="s">
        <v>3</v>
      </c>
      <c r="E29" s="24">
        <v>8</v>
      </c>
      <c r="F29" s="24"/>
      <c r="G29" s="24"/>
    </row>
    <row r="30" spans="1:7" s="9" customFormat="1" ht="39.75" customHeight="1">
      <c r="A30" s="38" t="s">
        <v>61</v>
      </c>
      <c r="B30" s="47" t="s">
        <v>62</v>
      </c>
      <c r="C30" s="47"/>
      <c r="D30" s="47"/>
      <c r="E30" s="47"/>
      <c r="F30" s="47"/>
      <c r="G30" s="47"/>
    </row>
    <row r="31" spans="1:7" s="9" customFormat="1" ht="39.75" customHeight="1">
      <c r="A31" s="6">
        <v>14</v>
      </c>
      <c r="B31" s="1" t="s">
        <v>65</v>
      </c>
      <c r="C31" s="3" t="s">
        <v>63</v>
      </c>
      <c r="D31" s="15" t="s">
        <v>2</v>
      </c>
      <c r="E31" s="37">
        <v>20</v>
      </c>
      <c r="F31" s="24"/>
      <c r="G31" s="24"/>
    </row>
    <row r="32" spans="1:7" ht="30" customHeight="1">
      <c r="A32" s="51" t="s">
        <v>58</v>
      </c>
      <c r="B32" s="51"/>
      <c r="C32" s="51"/>
      <c r="D32" s="51"/>
      <c r="E32" s="51"/>
      <c r="F32" s="51"/>
      <c r="G32" s="46"/>
    </row>
    <row r="33" spans="1:7" s="9" customFormat="1" ht="30" customHeight="1">
      <c r="A33" s="51" t="s">
        <v>60</v>
      </c>
      <c r="B33" s="51"/>
      <c r="C33" s="51"/>
      <c r="D33" s="51"/>
      <c r="E33" s="51"/>
      <c r="F33" s="51"/>
      <c r="G33" s="46"/>
    </row>
    <row r="34" spans="1:7" s="9" customFormat="1" ht="30" customHeight="1">
      <c r="A34" s="51" t="s">
        <v>59</v>
      </c>
      <c r="B34" s="51"/>
      <c r="C34" s="51"/>
      <c r="D34" s="51"/>
      <c r="E34" s="51"/>
      <c r="F34" s="51"/>
      <c r="G34" s="46"/>
    </row>
    <row r="35" spans="1:7" s="9" customFormat="1" ht="30" customHeight="1">
      <c r="A35" s="52" t="s">
        <v>57</v>
      </c>
      <c r="B35" s="52"/>
      <c r="C35" s="52"/>
      <c r="D35" s="52"/>
      <c r="E35" s="52"/>
      <c r="F35" s="52"/>
      <c r="G35" s="52"/>
    </row>
    <row r="36" spans="1:7" s="9" customFormat="1" ht="30" customHeight="1">
      <c r="A36" s="11"/>
      <c r="B36" s="11"/>
      <c r="C36" s="12"/>
      <c r="D36" s="11"/>
      <c r="E36" s="16"/>
      <c r="F36" s="16"/>
      <c r="G36" s="21"/>
    </row>
    <row r="37" spans="1:7" s="9" customFormat="1" ht="30" customHeight="1">
      <c r="A37" s="11"/>
      <c r="B37" s="11"/>
      <c r="C37" s="12"/>
      <c r="D37" s="11"/>
      <c r="E37" s="16"/>
      <c r="F37" s="16"/>
      <c r="G37" s="21"/>
    </row>
    <row r="38" spans="1:7" s="9" customFormat="1" ht="30" customHeight="1">
      <c r="A38" s="11"/>
      <c r="B38" s="11"/>
      <c r="C38" s="12"/>
      <c r="D38" s="11"/>
      <c r="E38" s="16"/>
      <c r="F38" s="16"/>
      <c r="G38" s="21"/>
    </row>
    <row r="39" spans="1:7" s="9" customFormat="1" ht="30" customHeight="1">
      <c r="A39" s="11"/>
      <c r="B39" s="11"/>
      <c r="C39" s="12"/>
      <c r="D39" s="11"/>
      <c r="E39" s="16"/>
      <c r="F39" s="16"/>
      <c r="G39" s="21"/>
    </row>
    <row r="40" spans="1:7" s="9" customFormat="1" ht="30" customHeight="1">
      <c r="A40" s="11"/>
      <c r="B40" s="11"/>
      <c r="C40" s="12"/>
      <c r="D40" s="11"/>
      <c r="E40" s="16"/>
      <c r="F40" s="16"/>
      <c r="G40" s="21"/>
    </row>
    <row r="41" spans="1:7" s="9" customFormat="1" ht="30" customHeight="1">
      <c r="A41" s="11"/>
      <c r="B41" s="11"/>
      <c r="C41" s="12"/>
      <c r="D41" s="11"/>
      <c r="E41" s="16"/>
      <c r="F41" s="16"/>
      <c r="G41" s="21"/>
    </row>
    <row r="42" spans="1:7" s="9" customFormat="1" ht="30" customHeight="1">
      <c r="A42" s="11"/>
      <c r="B42" s="11"/>
      <c r="C42" s="12"/>
      <c r="D42" s="11"/>
      <c r="E42" s="16"/>
      <c r="F42" s="16"/>
      <c r="G42" s="21"/>
    </row>
    <row r="43" spans="1:7" s="9" customFormat="1" ht="30" customHeight="1">
      <c r="A43" s="11"/>
      <c r="B43" s="11"/>
      <c r="C43" s="12"/>
      <c r="D43" s="11"/>
      <c r="E43" s="16"/>
      <c r="F43" s="16"/>
      <c r="G43" s="21"/>
    </row>
    <row r="44" spans="1:7" s="9" customFormat="1" ht="30" customHeight="1">
      <c r="A44" s="11"/>
      <c r="B44" s="11"/>
      <c r="C44" s="12"/>
      <c r="D44" s="11"/>
      <c r="E44" s="16"/>
      <c r="F44" s="16"/>
      <c r="G44" s="21"/>
    </row>
    <row r="45" spans="1:7" s="9" customFormat="1" ht="30" customHeight="1">
      <c r="A45" s="11"/>
      <c r="B45" s="11"/>
      <c r="C45" s="12"/>
      <c r="D45" s="11"/>
      <c r="E45" s="16"/>
      <c r="F45" s="16"/>
      <c r="G45" s="21"/>
    </row>
    <row r="46" spans="1:7" s="9" customFormat="1" ht="30" customHeight="1">
      <c r="A46" s="11"/>
      <c r="B46" s="11"/>
      <c r="C46" s="12"/>
      <c r="D46" s="11"/>
      <c r="E46" s="16"/>
      <c r="F46" s="16"/>
      <c r="G46" s="21"/>
    </row>
    <row r="47" spans="1:7" s="9" customFormat="1" ht="30" customHeight="1">
      <c r="A47" s="11"/>
      <c r="B47" s="11"/>
      <c r="C47" s="12"/>
      <c r="D47" s="11"/>
      <c r="E47" s="16"/>
      <c r="F47" s="16"/>
      <c r="G47" s="21"/>
    </row>
    <row r="48" spans="1:7" s="9" customFormat="1" ht="30" customHeight="1">
      <c r="A48" s="11"/>
      <c r="B48" s="11"/>
      <c r="C48" s="12"/>
      <c r="D48" s="11"/>
      <c r="E48" s="16"/>
      <c r="F48" s="16"/>
      <c r="G48" s="21"/>
    </row>
    <row r="49" spans="1:7" s="9" customFormat="1" ht="30" customHeight="1">
      <c r="A49" s="11"/>
      <c r="B49" s="11"/>
      <c r="C49" s="12"/>
      <c r="D49" s="11"/>
      <c r="E49" s="16"/>
      <c r="F49" s="16"/>
      <c r="G49" s="21"/>
    </row>
    <row r="50" spans="1:7" s="9" customFormat="1" ht="30" customHeight="1">
      <c r="A50" s="11"/>
      <c r="B50" s="11"/>
      <c r="C50" s="12"/>
      <c r="D50" s="11"/>
      <c r="E50" s="16"/>
      <c r="F50" s="16"/>
      <c r="G50" s="21"/>
    </row>
    <row r="51" spans="1:7" s="9" customFormat="1" ht="30" customHeight="1">
      <c r="A51" s="11"/>
      <c r="B51" s="11"/>
      <c r="C51" s="12"/>
      <c r="D51" s="11"/>
      <c r="E51" s="16"/>
      <c r="F51" s="16"/>
      <c r="G51" s="21"/>
    </row>
    <row r="52" spans="1:7" s="9" customFormat="1" ht="30" customHeight="1">
      <c r="A52" s="11"/>
      <c r="B52" s="11"/>
      <c r="C52" s="12"/>
      <c r="D52" s="11"/>
      <c r="E52" s="16"/>
      <c r="F52" s="16"/>
      <c r="G52" s="21"/>
    </row>
    <row r="53" spans="1:7" s="9" customFormat="1" ht="30" customHeight="1">
      <c r="A53" s="11"/>
      <c r="B53" s="11"/>
      <c r="C53" s="12"/>
      <c r="D53" s="11"/>
      <c r="E53" s="16"/>
      <c r="F53" s="16"/>
      <c r="G53" s="21"/>
    </row>
    <row r="54" spans="1:7" s="9" customFormat="1" ht="30" customHeight="1">
      <c r="A54" s="11"/>
      <c r="B54" s="11"/>
      <c r="C54" s="12"/>
      <c r="D54" s="11"/>
      <c r="E54" s="16"/>
      <c r="F54" s="16"/>
      <c r="G54" s="21"/>
    </row>
    <row r="55" spans="1:7" s="9" customFormat="1" ht="30" customHeight="1">
      <c r="A55" s="11"/>
      <c r="B55" s="11"/>
      <c r="C55" s="12"/>
      <c r="D55" s="11"/>
      <c r="E55" s="16"/>
      <c r="F55" s="16"/>
      <c r="G55" s="21"/>
    </row>
    <row r="56" spans="1:7" s="9" customFormat="1" ht="30" customHeight="1">
      <c r="A56" s="11"/>
      <c r="B56" s="11"/>
      <c r="C56" s="12"/>
      <c r="D56" s="11"/>
      <c r="E56" s="16"/>
      <c r="F56" s="16"/>
      <c r="G56" s="21"/>
    </row>
    <row r="57" spans="1:7" s="9" customFormat="1" ht="30" customHeight="1">
      <c r="A57" s="11"/>
      <c r="B57" s="11"/>
      <c r="C57" s="12"/>
      <c r="D57" s="11"/>
      <c r="E57" s="16"/>
      <c r="F57" s="16"/>
      <c r="G57" s="21"/>
    </row>
  </sheetData>
  <sheetProtection/>
  <mergeCells count="17">
    <mergeCell ref="A32:F32"/>
    <mergeCell ref="A33:F33"/>
    <mergeCell ref="A34:F34"/>
    <mergeCell ref="A35:B35"/>
    <mergeCell ref="C35:G35"/>
    <mergeCell ref="B9:G9"/>
    <mergeCell ref="B13:G13"/>
    <mergeCell ref="B16:G16"/>
    <mergeCell ref="B20:G20"/>
    <mergeCell ref="B26:G26"/>
    <mergeCell ref="B30:G30"/>
    <mergeCell ref="A1:G1"/>
    <mergeCell ref="A2:A3"/>
    <mergeCell ref="B2:B3"/>
    <mergeCell ref="C2:C3"/>
    <mergeCell ref="D2:E2"/>
    <mergeCell ref="B4:G4"/>
  </mergeCells>
  <printOptions/>
  <pageMargins left="1.69" right="0.7" top="0.39" bottom="0.34" header="0.25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Grzegorz Szymański</cp:lastModifiedBy>
  <cp:lastPrinted>2015-02-26T10:33:10Z</cp:lastPrinted>
  <dcterms:created xsi:type="dcterms:W3CDTF">2004-10-02T15:15:25Z</dcterms:created>
  <dcterms:modified xsi:type="dcterms:W3CDTF">2015-05-12T11:54:21Z</dcterms:modified>
  <cp:category/>
  <cp:version/>
  <cp:contentType/>
  <cp:contentStatus/>
</cp:coreProperties>
</file>